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mc:AlternateContent xmlns:mc="http://schemas.openxmlformats.org/markup-compatibility/2006">
    <mc:Choice Requires="x15">
      <x15ac:absPath xmlns:x15ac="http://schemas.microsoft.com/office/spreadsheetml/2010/11/ac" url="C:\Users\aa9584\Desktop\114年補助總工會專案中計畫\114簽及附件\"/>
    </mc:Choice>
  </mc:AlternateContent>
  <xr:revisionPtr revIDLastSave="0" documentId="8_{F75F59B7-9488-4B0D-AAD7-3BD7CCDE83F0}" xr6:coauthVersionLast="36" xr6:coauthVersionMax="36" xr10:uidLastSave="{00000000-0000-0000-0000-000000000000}"/>
  <bookViews>
    <workbookView xWindow="0" yWindow="0" windowWidth="28800" windowHeight="12060" firstSheet="1" activeTab="1" xr2:uid="{00000000-000D-0000-FFFF-FFFF00000000}"/>
  </bookViews>
  <sheets>
    <sheet name="內部統計資料" sheetId="1" r:id="rId1"/>
    <sheet name="會議用資料" sheetId="2" r:id="rId2"/>
  </sheets>
  <definedNames>
    <definedName name="_xlnm.Print_Titles" localSheetId="0">內部統計資料!$1:$2</definedName>
    <definedName name="_xlnm.Print_Titles" localSheetId="1">會議用資料!$B:$D,會議用資料!$1:$2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3" i="1" l="1"/>
  <c r="G23" i="1"/>
  <c r="F23" i="1"/>
  <c r="C23" i="1"/>
</calcChain>
</file>

<file path=xl/sharedStrings.xml><?xml version="1.0" encoding="utf-8"?>
<sst xmlns="http://schemas.openxmlformats.org/spreadsheetml/2006/main" count="73" uniqueCount="64">
  <si>
    <t>項目</t>
    <phoneticPr fontId="3" type="noConversion"/>
  </si>
  <si>
    <t>107年預算</t>
    <phoneticPr fontId="2" type="noConversion"/>
  </si>
  <si>
    <t xml:space="preserve">TTQS訓練品質及提升辦訓能力
</t>
    <phoneticPr fontId="3" type="noConversion"/>
  </si>
  <si>
    <t>ICAP職能導向課程品質</t>
    <phoneticPr fontId="2" type="noConversion"/>
  </si>
  <si>
    <t>TTQS開班訓練</t>
    <phoneticPr fontId="3" type="noConversion"/>
  </si>
  <si>
    <t>提昇本業職能</t>
    <phoneticPr fontId="3" type="noConversion"/>
  </si>
  <si>
    <t>補助小型基層工會會務發展</t>
    <phoneticPr fontId="3" type="noConversion"/>
  </si>
  <si>
    <t>一般勞教</t>
    <phoneticPr fontId="3" type="noConversion"/>
  </si>
  <si>
    <t>優良獎勵</t>
    <phoneticPr fontId="3" type="noConversion"/>
  </si>
  <si>
    <t>議員補助</t>
    <phoneticPr fontId="3" type="noConversion"/>
  </si>
  <si>
    <t>暫不編列</t>
    <phoneticPr fontId="2" type="noConversion"/>
  </si>
  <si>
    <t>工會會計及財務管理專業訓練</t>
    <phoneticPr fontId="3" type="noConversion"/>
  </si>
  <si>
    <t>新設立網站平台</t>
    <phoneticPr fontId="3" type="noConversion"/>
  </si>
  <si>
    <t>就服乙級證照班</t>
    <phoneticPr fontId="3" type="noConversion"/>
  </si>
  <si>
    <t>工會新進幹部研習實施計畫</t>
    <phoneticPr fontId="3" type="noConversion"/>
  </si>
  <si>
    <t>勞工安全衛生研習計畫</t>
    <phoneticPr fontId="2" type="noConversion"/>
  </si>
  <si>
    <t>不編列</t>
    <phoneticPr fontId="2" type="noConversion"/>
  </si>
  <si>
    <t>G2B公文電腦系統實施計畫</t>
    <phoneticPr fontId="2" type="noConversion"/>
  </si>
  <si>
    <t>總計</t>
    <phoneticPr fontId="3" type="noConversion"/>
  </si>
  <si>
    <t>108年預算</t>
    <phoneticPr fontId="2" type="noConversion"/>
  </si>
  <si>
    <t>各總工會工會幹部國內會務交流活動</t>
    <phoneticPr fontId="2" type="noConversion"/>
  </si>
  <si>
    <t>補助市級總工會會所租金</t>
  </si>
  <si>
    <t>項目</t>
    <phoneticPr fontId="3" type="noConversion"/>
  </si>
  <si>
    <t>109年預算</t>
    <phoneticPr fontId="2" type="noConversion"/>
  </si>
  <si>
    <r>
      <t xml:space="preserve">(補助總工會)1班   </t>
    </r>
    <r>
      <rPr>
        <b/>
        <sz val="14"/>
        <color rgb="FF7030A0"/>
        <rFont val="標楷體"/>
        <family val="4"/>
        <charset val="136"/>
      </rPr>
      <t>純彬</t>
    </r>
    <phoneticPr fontId="2" type="noConversion"/>
  </si>
  <si>
    <r>
      <t xml:space="preserve">依會員人數比例分配，總額約以104年度計算另產總微調:        </t>
    </r>
    <r>
      <rPr>
        <b/>
        <sz val="14"/>
        <color rgb="FF7030A0"/>
        <rFont val="標楷體"/>
        <family val="4"/>
        <charset val="136"/>
      </rPr>
      <t>何股長</t>
    </r>
    <r>
      <rPr>
        <sz val="14"/>
        <rFont val="標楷體"/>
        <family val="4"/>
        <charset val="136"/>
      </rPr>
      <t xml:space="preserve">
1.總工會:70萬元
2.產業總工會:45萬元(原39萬元)
3.職業總工會:70萬元
4.產職業總工會:60萬元
5.各業工人總工會:60萬元</t>
    </r>
    <phoneticPr fontId="3" type="noConversion"/>
  </si>
  <si>
    <t>序號</t>
    <phoneticPr fontId="3" type="noConversion"/>
  </si>
  <si>
    <r>
      <t xml:space="preserve">(補助總工會1家)   </t>
    </r>
    <r>
      <rPr>
        <b/>
        <sz val="14"/>
        <color rgb="FF7030A0"/>
        <rFont val="標楷體"/>
        <family val="4"/>
        <charset val="136"/>
      </rPr>
      <t>宜薇</t>
    </r>
    <phoneticPr fontId="3" type="noConversion"/>
  </si>
  <si>
    <r>
      <t>(補助本市工會1家)</t>
    </r>
    <r>
      <rPr>
        <sz val="14"/>
        <color rgb="FFFF0000"/>
        <rFont val="標楷體"/>
        <family val="4"/>
        <charset val="136"/>
      </rPr>
      <t xml:space="preserve">  </t>
    </r>
    <r>
      <rPr>
        <b/>
        <sz val="14"/>
        <color rgb="FF7030A0"/>
        <rFont val="標楷體"/>
        <family val="4"/>
        <charset val="136"/>
      </rPr>
      <t>宜薇</t>
    </r>
    <phoneticPr fontId="3" type="noConversion"/>
  </si>
  <si>
    <r>
      <t xml:space="preserve">(補助總工會5家)   </t>
    </r>
    <r>
      <rPr>
        <b/>
        <sz val="14"/>
        <color rgb="FF7030A0"/>
        <rFont val="標楷體"/>
        <family val="4"/>
        <charset val="136"/>
      </rPr>
      <t>佩宇</t>
    </r>
    <phoneticPr fontId="3" type="noConversion"/>
  </si>
  <si>
    <r>
      <rPr>
        <sz val="14"/>
        <rFont val="標楷體"/>
        <family val="4"/>
        <charset val="136"/>
      </rPr>
      <t xml:space="preserve">(補助總工會4家) </t>
    </r>
    <r>
      <rPr>
        <b/>
        <sz val="14"/>
        <color rgb="FF7030A0"/>
        <rFont val="標楷體"/>
        <family val="4"/>
        <charset val="136"/>
      </rPr>
      <t>何股長</t>
    </r>
    <phoneticPr fontId="3" type="noConversion"/>
  </si>
  <si>
    <t>110年預算</t>
    <phoneticPr fontId="2" type="noConversion"/>
  </si>
  <si>
    <t>111年預算</t>
    <phoneticPr fontId="3" type="noConversion"/>
  </si>
  <si>
    <r>
      <t>各總工會額度</t>
    </r>
    <r>
      <rPr>
        <sz val="14"/>
        <color rgb="FFFF0000"/>
        <rFont val="標楷體"/>
        <family val="4"/>
        <charset val="136"/>
      </rPr>
      <t>及會務行政費用</t>
    </r>
    <phoneticPr fontId="3" type="noConversion"/>
  </si>
  <si>
    <t>111年預計補助方式</t>
    <phoneticPr fontId="3" type="noConversion"/>
  </si>
  <si>
    <r>
      <t xml:space="preserve">(補助總工會)
專業認證輔導進階班(1班)：25萬元
</t>
    </r>
    <r>
      <rPr>
        <sz val="14"/>
        <color rgb="FFFF0000"/>
        <rFont val="標楷體"/>
        <family val="4"/>
        <charset val="136"/>
      </rPr>
      <t>僅辦理第一階段</t>
    </r>
    <r>
      <rPr>
        <sz val="14"/>
        <rFont val="標楷體"/>
        <family val="4"/>
        <charset val="136"/>
      </rPr>
      <t xml:space="preserve">   </t>
    </r>
    <r>
      <rPr>
        <b/>
        <sz val="14"/>
        <color rgb="FF7030A0"/>
        <rFont val="標楷體"/>
        <family val="4"/>
        <charset val="136"/>
      </rPr>
      <t>純彬</t>
    </r>
    <phoneticPr fontId="3" type="noConversion"/>
  </si>
  <si>
    <r>
      <t>各職業工會最多補助5萬元。</t>
    </r>
    <r>
      <rPr>
        <sz val="14"/>
        <color rgb="FFFF0000"/>
        <rFont val="標楷體"/>
        <family val="4"/>
        <charset val="136"/>
      </rPr>
      <t>30家</t>
    </r>
    <r>
      <rPr>
        <sz val="14"/>
        <rFont val="標楷體"/>
        <family val="4"/>
        <charset val="136"/>
      </rPr>
      <t xml:space="preserve">*5萬    </t>
    </r>
    <r>
      <rPr>
        <b/>
        <sz val="14"/>
        <color rgb="FF7030A0"/>
        <rFont val="標楷體"/>
        <family val="4"/>
        <charset val="136"/>
      </rPr>
      <t>敏雄</t>
    </r>
    <phoneticPr fontId="3" type="noConversion"/>
  </si>
  <si>
    <r>
      <t xml:space="preserve">補助本市已領有勞動部勞動力發展署認證之工會   </t>
    </r>
    <r>
      <rPr>
        <b/>
        <sz val="14"/>
        <color rgb="FF7030A0"/>
        <rFont val="標楷體"/>
        <family val="4"/>
        <charset val="136"/>
      </rPr>
      <t>純彬</t>
    </r>
    <r>
      <rPr>
        <sz val="14"/>
        <rFont val="標楷體"/>
        <family val="4"/>
        <charset val="136"/>
      </rPr>
      <t xml:space="preserve">
(補助通過TTQS工會)</t>
    </r>
    <r>
      <rPr>
        <sz val="14"/>
        <color rgb="FFFF0000"/>
        <rFont val="標楷體"/>
        <family val="4"/>
        <charset val="136"/>
      </rPr>
      <t xml:space="preserve">
</t>
    </r>
    <r>
      <rPr>
        <sz val="14"/>
        <rFont val="標楷體"/>
        <family val="4"/>
        <charset val="136"/>
      </rPr>
      <t>銅牌10萬*6家，訓練機構8萬*5家。</t>
    </r>
    <phoneticPr fontId="3" type="noConversion"/>
  </si>
  <si>
    <r>
      <t xml:space="preserve">成立1年以下，且會員人數100人以下。(1家*5萬)
</t>
    </r>
    <r>
      <rPr>
        <b/>
        <sz val="14"/>
        <color rgb="FF7030A0"/>
        <rFont val="標楷體"/>
        <family val="4"/>
        <charset val="136"/>
      </rPr>
      <t>瑞姿</t>
    </r>
    <phoneticPr fontId="3" type="noConversion"/>
  </si>
  <si>
    <r>
      <rPr>
        <strike/>
        <sz val="14"/>
        <rFont val="標楷體"/>
        <family val="4"/>
        <charset val="136"/>
      </rPr>
      <t>110年度參與會務評鑑者，得增加10%及複評5%補助額度</t>
    </r>
    <r>
      <rPr>
        <sz val="14"/>
        <rFont val="標楷體"/>
        <family val="4"/>
        <charset val="136"/>
      </rPr>
      <t xml:space="preserve">      </t>
    </r>
    <r>
      <rPr>
        <b/>
        <sz val="14"/>
        <color rgb="FF7030A0"/>
        <rFont val="標楷體"/>
        <family val="4"/>
        <charset val="136"/>
      </rPr>
      <t>瑞姿</t>
    </r>
    <phoneticPr fontId="3" type="noConversion"/>
  </si>
  <si>
    <r>
      <rPr>
        <sz val="14"/>
        <color rgb="FFFF0000"/>
        <rFont val="標楷體"/>
        <family val="4"/>
        <charset val="136"/>
      </rPr>
      <t>3</t>
    </r>
    <r>
      <rPr>
        <sz val="14"/>
        <rFont val="標楷體"/>
        <family val="4"/>
        <charset val="136"/>
      </rPr>
      <t>家特優*20萬+</t>
    </r>
    <r>
      <rPr>
        <sz val="14"/>
        <color rgb="FFFF0000"/>
        <rFont val="標楷體"/>
        <family val="4"/>
        <charset val="136"/>
      </rPr>
      <t>5</t>
    </r>
    <r>
      <rPr>
        <sz val="14"/>
        <rFont val="標楷體"/>
        <family val="4"/>
        <charset val="136"/>
      </rPr>
      <t>家優等*10萬+</t>
    </r>
    <r>
      <rPr>
        <sz val="14"/>
        <color rgb="FFFF0000"/>
        <rFont val="標楷體"/>
        <family val="4"/>
        <charset val="136"/>
      </rPr>
      <t>10</t>
    </r>
    <r>
      <rPr>
        <sz val="14"/>
        <rFont val="標楷體"/>
        <family val="4"/>
        <charset val="136"/>
      </rPr>
      <t xml:space="preserve">家甲等*5萬+6家單項獎*10萬+連續3年獲特優獎勵3家*20萬  </t>
    </r>
    <r>
      <rPr>
        <b/>
        <sz val="14"/>
        <color rgb="FF7030A0"/>
        <rFont val="標楷體"/>
        <family val="4"/>
        <charset val="136"/>
      </rPr>
      <t>瑞姿</t>
    </r>
    <phoneticPr fontId="3" type="noConversion"/>
  </si>
  <si>
    <t>各工會勞工行政座談</t>
    <phoneticPr fontId="3" type="noConversion"/>
  </si>
  <si>
    <r>
      <t>補助五大總工會-</t>
    </r>
    <r>
      <rPr>
        <sz val="14"/>
        <color rgb="FFFF0000"/>
        <rFont val="標楷體"/>
        <family val="4"/>
        <charset val="136"/>
      </rPr>
      <t>各工會勞工行政座談</t>
    </r>
    <r>
      <rPr>
        <sz val="14"/>
        <rFont val="標楷體"/>
        <family val="4"/>
        <charset val="136"/>
      </rPr>
      <t xml:space="preserve">(1家)    </t>
    </r>
    <r>
      <rPr>
        <b/>
        <sz val="14"/>
        <color rgb="FF7030A0"/>
        <rFont val="標楷體"/>
        <family val="4"/>
        <charset val="136"/>
      </rPr>
      <t>佩宇</t>
    </r>
    <phoneticPr fontId="3" type="noConversion"/>
  </si>
  <si>
    <r>
      <t>工會會計及財務管理專業訓練依實施對象區分為「會務人員班」及「工會幹部班」(補助總工會2家)</t>
    </r>
    <r>
      <rPr>
        <b/>
        <sz val="14"/>
        <color rgb="FF7030A0"/>
        <rFont val="標楷體"/>
        <family val="4"/>
        <charset val="136"/>
      </rPr>
      <t>純彬</t>
    </r>
    <phoneticPr fontId="3" type="noConversion"/>
  </si>
  <si>
    <t>不編列</t>
    <phoneticPr fontId="2" type="noConversion"/>
  </si>
  <si>
    <t>模範勞工國內會務交流</t>
    <phoneticPr fontId="3" type="noConversion"/>
  </si>
  <si>
    <t>獎勵市級總工會輔導勞工籌組工會</t>
    <phoneticPr fontId="2" type="noConversion"/>
  </si>
  <si>
    <r>
      <t xml:space="preserve">(補助總工會1家)   </t>
    </r>
    <r>
      <rPr>
        <b/>
        <sz val="14"/>
        <color rgb="FF7030A0"/>
        <rFont val="標楷體"/>
        <family val="4"/>
        <charset val="136"/>
      </rPr>
      <t>怡婷</t>
    </r>
    <phoneticPr fontId="2" type="noConversion"/>
  </si>
  <si>
    <t>-</t>
    <phoneticPr fontId="2" type="noConversion"/>
  </si>
  <si>
    <t xml:space="preserve">  單位：新臺幣元</t>
    <phoneticPr fontId="2" type="noConversion"/>
  </si>
  <si>
    <t>111年度勞工教育補助經費情形表</t>
    <phoneticPr fontId="3" type="noConversion"/>
  </si>
  <si>
    <t>會計財務管理班/稅務規劃實務班</t>
    <phoneticPr fontId="3" type="noConversion"/>
  </si>
  <si>
    <t>提升工會數位技能應用班</t>
    <phoneticPr fontId="3" type="noConversion"/>
  </si>
  <si>
    <t>工會幹部研習班</t>
    <phoneticPr fontId="3" type="noConversion"/>
  </si>
  <si>
    <t>會務人員行政實務班</t>
    <phoneticPr fontId="3" type="noConversion"/>
  </si>
  <si>
    <t>性別平權培力班</t>
    <phoneticPr fontId="3" type="noConversion"/>
  </si>
  <si>
    <t>114年度總工會專案計畫</t>
    <phoneticPr fontId="3" type="noConversion"/>
  </si>
  <si>
    <t>補助方式</t>
    <phoneticPr fontId="3" type="noConversion"/>
  </si>
  <si>
    <t>․辦理1場次，課程時數6小時，開班人數以80人為限，報名對象以本市工會會務人員為優先。
․本計畫得聘請工作人員，工作人員至多2名為限，當學員少於40人時，工作人員僅得聘請1名。
․本計畫僅補助外聘講師之鐘點費，講師以具有記帳士、會計師證照或現任國內大專院校會計系所講師以上之人員為原則。
․課程內容應參考工會財務處理準則及依該準則第7點所訂附表-會計科目及說明表辦理，並於確定辦理日前15日將課程配當表、講師名銜及簡歷等資料報送本局。
․辦理地點：限於本市境內辦理。
․採預撥方式辦理，每一計畫以實際可補助金額為限，不得超過總經費100%。</t>
    <phoneticPr fontId="3" type="noConversion"/>
  </si>
  <si>
    <t>優化TTQS訓練成效與成果展現班</t>
    <phoneticPr fontId="3" type="noConversion"/>
  </si>
  <si>
    <t>․辦理1場次(2天1夜)，報名對象以本市工會女性、青年或新進幹部為優先，每班次課程時數12小時(2日)、開班人數以70人為限。
․本計畫得聘請工作人員，工作人員至多2名為限，當學員少於40人時，工作人員僅得聘請1名。本班別補助工作人員之膳食費、住宿費及平安保險費。
․本計畫僅補助外聘講師之鐘點費。
․課程內容除參考工會辦理勞工教育114年核心課程外，工會法概述、如何進行工會選舉、會議規範、工會會計與財務管理及性別主流與工作平權等為必要課程，並於確定辦理日前15日將課程配當表、講師名銜及簡歷等資料報送本局。
․辦理地點：以本市轄內為原則，經本局同意後，可於其他縣市辦理。
․採預撥方式辦理，每一計畫以實際可補助金額為限，不得超過總經費100%。</t>
    <phoneticPr fontId="3" type="noConversion"/>
  </si>
  <si>
    <r>
      <rPr>
        <b/>
        <sz val="13.5"/>
        <rFont val="標楷體"/>
        <family val="4"/>
        <charset val="136"/>
      </rPr>
      <t>壹、 班別說明：</t>
    </r>
    <r>
      <rPr>
        <sz val="13.5"/>
        <rFont val="標楷體"/>
        <family val="4"/>
        <charset val="136"/>
      </rPr>
      <t xml:space="preserve">
一、 補助班次:1班次(114年度分為第一階段、第二階段，共用25萬元額度)。
二、 研習對象：本市立案工會之工會幹部或會務人員。
三、 課程安排：
(一) 每班次課程時數30小時、開班人數最低為25人，以40人為上限，各工會報名以1人為原則。
(二) 課程內容需包含瞭解「訓練機構版」的指標內涵、各項程序與關聯性，以個案解析及實作演練的方式，使學員有能力建構人才發展品質管理系統，將TTQS順利導入所屬機構。
(三) 課程規劃第一階段請撰擬補助計畫，於確定辦理日前15日將課程講師名銜及簡歷等資料報送本局。第二階段輔導訪視撰擬輔導訪視計畫，並於確定辦理日前15日將訪視規劃表、輔導講師名銜及簡歷等資料報送本局。
</t>
    </r>
    <r>
      <rPr>
        <b/>
        <sz val="13.5"/>
        <rFont val="標楷體"/>
        <family val="4"/>
        <charset val="136"/>
      </rPr>
      <t>貳、 補助原則</t>
    </r>
    <r>
      <rPr>
        <sz val="13.5"/>
        <rFont val="標楷體"/>
        <family val="4"/>
        <charset val="136"/>
      </rPr>
      <t xml:space="preserve">：
一、 補助方式：採預撥方式辦理，每一計畫以實際可補助金額為限，不得超過總經費100%。
二、 補助項目及各項目補助金額依新北市政府補助工會辦理勞工教育及會務推展實施要點規定辦理，另可編列以下項目：
(一) 工作人員費：每人每小時190元，最高8小時1,520元，每班次以1人為限。
(二) 場地租借費之補助，不以對外租借者為限，惟需提供該場地之對外收費標準供審核。
三、 本計畫僅補助外聘講師之鐘點費，但經申請補助總工會指定所屬人員如具有相關專業資格，並出具證明文件報請本局審核通過者，亦得擔任講師，並得受補助講師鐘點費。(以勞動部TTQS人才發展品質管理系統上所列委員，或最近兩年內獲得訓練機構版銀牌以上工會指定之資深辦訓人員為講師資格條件。)
四、 送審及辦理期限:有意申請補助之總工會，請自即日起至114年9月30日前備文檢送申請表、補助計畫書及概算表向本局提出申請。經核定為受補助單位之總工會，請於11月30日前辦理完成，並於12月15日前申請核銷。
</t>
    </r>
    <phoneticPr fontId="3" type="noConversion"/>
  </si>
  <si>
    <t>․辦理1場次，課程時數6小時，開班人數以80人為限，報名對象以本市工會會務人員為優先。
․本計畫得聘請工作人員，工作人員至多2名為限，當學員少於40人時，工作人員僅得聘請1名。
․本計畫僅補助外聘講師之鐘點費，講師以具有教授課程內容相關學經歷資格者。於確定辦理日前15日將課程配當表、講師名銜及簡歷等資料報送本局。
․辦理地點：限於本市境內辦理。
․採預撥方式辦理，每一計畫以實際可補助金額為限，不得超過總經費100%。</t>
    <phoneticPr fontId="3" type="noConversion"/>
  </si>
  <si>
    <t>․辦理1場次，課程時數6小時，開班人數以80人為限，報名對象以本市工會會務人員為優先。
․本計畫得聘請工作人員，工作人員至多2名為限，當學員少於40人時，工作人員僅得聘請1名。
․本計畫僅補助外聘講師之鐘點費，講師以具有教授課程內容相關學經歷資格者。
․課程安排以實現性別平等，並賦予女性權力為主，如提升女性參與公共生活和領導決策、女性工會幹部培力、消除對於女性的歧視和剝削、促進工作平等措施等相關課程，並於確定辦理日前15日將課程配當表、講師名銜及簡歷等資料報送本局。
․辦理地點：限於本市境內辦理。
․採預撥方式辦理，每一計畫以實際可補助金額為限，不得超過總經費100%。</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</si>
</sst>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9">
    <font>
      <sz val="12"/>
      <color theme="1"/>
      <name val="新細明體"/>
      <family val="2"/>
      <charset val="136"/>
      <scheme val="minor"/>
    </font>
    <font>
      <sz val="16"/>
      <name val="標楷體"/>
      <family val="4"/>
      <charset val="136"/>
    </font>
    <font>
      <sz val="9"/>
      <name val="新細明體"/>
      <family val="2"/>
      <charset val="136"/>
      <scheme val="minor"/>
    </font>
    <font>
      <sz val="9"/>
      <name val="新細明體"/>
      <family val="1"/>
      <charset val="136"/>
    </font>
    <font>
      <sz val="12"/>
      <name val="新細明體"/>
      <family val="1"/>
      <charset val="136"/>
    </font>
    <font>
      <sz val="14"/>
      <name val="標楷體"/>
      <family val="4"/>
      <charset val="136"/>
    </font>
    <font>
      <sz val="14"/>
      <color rgb="FFFF0000"/>
      <name val="標楷體"/>
      <family val="4"/>
      <charset val="136"/>
    </font>
    <font>
      <b/>
      <sz val="14"/>
      <color rgb="FF7030A0"/>
      <name val="標楷體"/>
      <family val="4"/>
      <charset val="136"/>
    </font>
    <font>
      <sz val="12"/>
      <name val="標楷體"/>
      <family val="4"/>
      <charset val="136"/>
    </font>
    <font>
      <b/>
      <sz val="20"/>
      <name val="標楷體"/>
      <family val="4"/>
      <charset val="136"/>
    </font>
    <font>
      <b/>
      <sz val="18"/>
      <name val="標楷體"/>
      <family val="4"/>
      <charset val="136"/>
    </font>
    <font>
      <sz val="18"/>
      <color theme="1"/>
      <name val="新細明體"/>
      <family val="2"/>
      <charset val="136"/>
      <scheme val="minor"/>
    </font>
    <font>
      <strike/>
      <sz val="14"/>
      <name val="標楷體"/>
      <family val="4"/>
      <charset val="136"/>
    </font>
    <font>
      <sz val="16"/>
      <color rgb="FFFF0000"/>
      <name val="標楷體"/>
      <family val="4"/>
      <charset val="136"/>
    </font>
    <font>
      <sz val="16"/>
      <color theme="1"/>
      <name val="標楷體"/>
      <family val="4"/>
      <charset val="136"/>
    </font>
    <font>
      <b/>
      <sz val="16"/>
      <name val="標楷體"/>
      <family val="4"/>
      <charset val="136"/>
    </font>
    <font>
      <b/>
      <sz val="22"/>
      <name val="標楷體"/>
      <family val="4"/>
      <charset val="136"/>
    </font>
    <font>
      <sz val="13.5"/>
      <name val="標楷體"/>
      <family val="4"/>
      <charset val="136"/>
    </font>
    <font>
      <b/>
      <sz val="13.5"/>
      <name val="標楷體"/>
      <family val="4"/>
      <charset val="136"/>
    </font>
  </fonts>
  <fills count="4">
    <fill>
      <patternFill patternType="none"/>
    </fill>
    <fill>
      <patternFill patternType="gray125"/>
    </fill>
    <fill>
      <patternFill patternType="solid">
        <fgColor theme="0"/>
        <bgColor indexed="64"/>
      </patternFill>
    </fill>
    <fill>
      <patternFill patternType="solid">
        <fgColor rgb="FFFF6699"/>
        <bgColor indexed="64"/>
      </patternFill>
    </fill>
  </fills>
  <borders count="11">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alignment vertical="center"/>
    </xf>
    <xf numFmtId="0" fontId="4" fillId="0" borderId="0">
      <alignment vertical="center"/>
    </xf>
    <xf numFmtId="0" fontId="4" fillId="0" borderId="0">
      <alignment vertical="center"/>
    </xf>
  </cellStyleXfs>
  <cellXfs count="48">
    <xf numFmtId="0" fontId="0" fillId="0" borderId="0" xfId="0">
      <alignment vertical="center"/>
    </xf>
    <xf numFmtId="0" fontId="5" fillId="2" borderId="3" xfId="0" applyFont="1" applyFill="1" applyBorder="1" applyAlignment="1">
      <alignment vertical="center" wrapText="1"/>
    </xf>
    <xf numFmtId="176" fontId="5" fillId="2" borderId="3" xfId="2" applyNumberFormat="1" applyFont="1" applyFill="1" applyBorder="1" applyAlignment="1">
      <alignment horizontal="left" vertical="center"/>
    </xf>
    <xf numFmtId="0" fontId="8" fillId="3" borderId="3" xfId="0" applyFont="1" applyFill="1" applyBorder="1">
      <alignment vertical="center"/>
    </xf>
    <xf numFmtId="0" fontId="5" fillId="3" borderId="3" xfId="0" applyFont="1" applyFill="1" applyBorder="1" applyAlignment="1">
      <alignment vertical="center" wrapText="1"/>
    </xf>
    <xf numFmtId="0" fontId="6" fillId="2" borderId="3" xfId="0" applyFont="1" applyFill="1" applyBorder="1" applyAlignment="1">
      <alignment vertical="center" wrapText="1"/>
    </xf>
    <xf numFmtId="0" fontId="5" fillId="0" borderId="3" xfId="1" applyFont="1" applyFill="1" applyBorder="1">
      <alignment vertical="center"/>
    </xf>
    <xf numFmtId="0" fontId="5" fillId="0" borderId="3" xfId="1" applyFont="1" applyFill="1" applyBorder="1" applyAlignment="1">
      <alignment vertical="center" wrapText="1"/>
    </xf>
    <xf numFmtId="0" fontId="0" fillId="0" borderId="0" xfId="0" applyAlignment="1">
      <alignment vertical="center" wrapText="1"/>
    </xf>
    <xf numFmtId="0" fontId="11" fillId="0" borderId="0" xfId="0" applyFont="1">
      <alignment vertical="center"/>
    </xf>
    <xf numFmtId="0" fontId="5" fillId="2" borderId="3" xfId="1" applyFont="1" applyFill="1" applyBorder="1">
      <alignment vertical="center"/>
    </xf>
    <xf numFmtId="176" fontId="1" fillId="0" borderId="3" xfId="0" applyNumberFormat="1" applyFont="1" applyFill="1" applyBorder="1" applyAlignment="1">
      <alignment horizontal="right" vertical="center"/>
    </xf>
    <xf numFmtId="176" fontId="1" fillId="3" borderId="3" xfId="0" applyNumberFormat="1" applyFont="1" applyFill="1" applyBorder="1" applyAlignment="1">
      <alignment horizontal="right" vertical="center"/>
    </xf>
    <xf numFmtId="176" fontId="1" fillId="2" borderId="3" xfId="0" applyNumberFormat="1" applyFont="1" applyFill="1" applyBorder="1" applyAlignment="1">
      <alignment horizontal="right" vertical="center"/>
    </xf>
    <xf numFmtId="176" fontId="13" fillId="0" borderId="3" xfId="2" applyNumberFormat="1" applyFont="1" applyFill="1" applyBorder="1" applyAlignment="1">
      <alignment horizontal="right" vertical="center"/>
    </xf>
    <xf numFmtId="176" fontId="1" fillId="0" borderId="3" xfId="2" applyNumberFormat="1" applyFont="1" applyFill="1" applyBorder="1" applyAlignment="1">
      <alignment horizontal="right" vertical="center"/>
    </xf>
    <xf numFmtId="177" fontId="1" fillId="2" borderId="3" xfId="0" applyNumberFormat="1" applyFont="1" applyFill="1" applyBorder="1" applyAlignment="1">
      <alignment vertical="center" wrapText="1"/>
    </xf>
    <xf numFmtId="176" fontId="1" fillId="2" borderId="3" xfId="2" applyNumberFormat="1" applyFont="1" applyFill="1" applyBorder="1" applyAlignment="1">
      <alignment horizontal="right" vertical="center"/>
    </xf>
    <xf numFmtId="176" fontId="14" fillId="2" borderId="3" xfId="2" applyNumberFormat="1" applyFont="1" applyFill="1" applyBorder="1" applyAlignment="1">
      <alignment horizontal="right" vertical="center"/>
    </xf>
    <xf numFmtId="177" fontId="1" fillId="2" borderId="3" xfId="2" applyNumberFormat="1" applyFont="1" applyFill="1" applyBorder="1" applyAlignment="1">
      <alignment vertical="center"/>
    </xf>
    <xf numFmtId="177" fontId="1" fillId="3" borderId="3" xfId="0" applyNumberFormat="1" applyFont="1" applyFill="1" applyBorder="1" applyAlignment="1">
      <alignment vertical="center" wrapText="1"/>
    </xf>
    <xf numFmtId="0" fontId="5" fillId="2" borderId="6" xfId="0" applyFont="1" applyFill="1" applyBorder="1" applyAlignment="1">
      <alignment vertical="center" wrapText="1"/>
    </xf>
    <xf numFmtId="177" fontId="1" fillId="2" borderId="6" xfId="0" applyNumberFormat="1" applyFont="1" applyFill="1" applyBorder="1" applyAlignment="1">
      <alignment vertical="center" wrapText="1"/>
    </xf>
    <xf numFmtId="176" fontId="1" fillId="0" borderId="6" xfId="0" applyNumberFormat="1" applyFont="1" applyFill="1" applyBorder="1" applyAlignment="1">
      <alignment horizontal="right" vertical="center"/>
    </xf>
    <xf numFmtId="0" fontId="15" fillId="0" borderId="1" xfId="1" applyFont="1" applyFill="1" applyBorder="1" applyAlignment="1">
      <alignment horizontal="center" vertical="center"/>
    </xf>
    <xf numFmtId="176" fontId="15" fillId="0" borderId="2"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3" xfId="1" applyFont="1" applyFill="1" applyBorder="1" applyAlignment="1">
      <alignment horizontal="center" vertical="center"/>
    </xf>
    <xf numFmtId="177" fontId="1" fillId="2" borderId="6" xfId="0" applyNumberFormat="1" applyFont="1" applyFill="1" applyBorder="1" applyAlignment="1">
      <alignment horizontal="center" vertical="center" wrapText="1"/>
    </xf>
    <xf numFmtId="0" fontId="1" fillId="3" borderId="3" xfId="0" applyFont="1" applyFill="1" applyBorder="1" applyAlignment="1">
      <alignment horizontal="right" vertical="center"/>
    </xf>
    <xf numFmtId="176" fontId="1" fillId="2" borderId="6" xfId="0" applyNumberFormat="1" applyFont="1" applyFill="1" applyBorder="1" applyAlignment="1">
      <alignment horizontal="right" vertical="center"/>
    </xf>
    <xf numFmtId="0" fontId="6" fillId="0" borderId="3" xfId="1" applyFont="1" applyFill="1" applyBorder="1">
      <alignment vertical="center"/>
    </xf>
    <xf numFmtId="177" fontId="13" fillId="2" borderId="6" xfId="0" applyNumberFormat="1" applyFont="1" applyFill="1" applyBorder="1" applyAlignment="1">
      <alignment horizontal="center" vertical="center" wrapText="1"/>
    </xf>
    <xf numFmtId="0" fontId="6" fillId="2" borderId="3" xfId="1" applyFont="1" applyFill="1" applyBorder="1">
      <alignment vertical="center"/>
    </xf>
    <xf numFmtId="177" fontId="1" fillId="2" borderId="3" xfId="2" applyNumberFormat="1" applyFont="1" applyFill="1" applyBorder="1" applyAlignment="1">
      <alignment horizontal="right" vertical="center"/>
    </xf>
    <xf numFmtId="176" fontId="5" fillId="0" borderId="5" xfId="0" applyNumberFormat="1" applyFont="1" applyFill="1" applyBorder="1" applyAlignment="1">
      <alignment horizontal="left" vertical="center"/>
    </xf>
    <xf numFmtId="0" fontId="11" fillId="0" borderId="0" xfId="0" applyFont="1" applyBorder="1">
      <alignment vertical="center"/>
    </xf>
    <xf numFmtId="176" fontId="9" fillId="0" borderId="0" xfId="0" applyNumberFormat="1" applyFont="1" applyFill="1" applyBorder="1" applyAlignment="1">
      <alignment horizontal="right" vertical="center"/>
    </xf>
    <xf numFmtId="0" fontId="1" fillId="0" borderId="4" xfId="0" applyFont="1" applyFill="1" applyBorder="1" applyAlignment="1">
      <alignment vertical="center" wrapText="1"/>
    </xf>
    <xf numFmtId="176" fontId="10" fillId="0" borderId="9" xfId="0"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0" applyFont="1" applyFill="1" applyBorder="1" applyAlignment="1">
      <alignment horizontal="center" vertical="center" wrapText="1"/>
    </xf>
    <xf numFmtId="176" fontId="16" fillId="0" borderId="7" xfId="2" applyNumberFormat="1" applyFont="1" applyFill="1" applyBorder="1" applyAlignment="1">
      <alignment horizontal="center" vertical="center"/>
    </xf>
    <xf numFmtId="0" fontId="15" fillId="0" borderId="4" xfId="1" applyFont="1" applyFill="1" applyBorder="1" applyAlignment="1">
      <alignment vertical="center" wrapText="1"/>
    </xf>
    <xf numFmtId="0" fontId="15" fillId="0" borderId="8" xfId="1" applyFont="1" applyFill="1" applyBorder="1" applyAlignment="1">
      <alignment vertical="center" wrapText="1"/>
    </xf>
    <xf numFmtId="0" fontId="17" fillId="0" borderId="8" xfId="0" applyFont="1" applyFill="1" applyBorder="1" applyAlignment="1">
      <alignment horizontal="left" vertical="top" wrapText="1"/>
    </xf>
    <xf numFmtId="176" fontId="10" fillId="0" borderId="5" xfId="0" applyNumberFormat="1" applyFont="1" applyFill="1" applyBorder="1" applyAlignment="1">
      <alignment horizontal="center" vertical="center"/>
    </xf>
    <xf numFmtId="176" fontId="9" fillId="0" borderId="5" xfId="0" applyNumberFormat="1" applyFont="1" applyFill="1" applyBorder="1" applyAlignment="1">
      <alignment horizontal="center" vertical="center"/>
    </xf>
  </cellXfs>
  <cellStyles count="3">
    <cellStyle name="一般" xfId="0" builtinId="0"/>
    <cellStyle name="一般 4" xfId="2" xr:uid="{00000000-0005-0000-0000-000001000000}"/>
    <cellStyle name="一般_分析勞教專案執行率(給佩芳)"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3"/>
  <sheetViews>
    <sheetView topLeftCell="A13" zoomScale="85" zoomScaleNormal="85" workbookViewId="0">
      <selection activeCell="C22" sqref="C22"/>
    </sheetView>
  </sheetViews>
  <sheetFormatPr defaultRowHeight="16.5"/>
  <cols>
    <col min="2" max="2" width="44.625" bestFit="1" customWidth="1"/>
    <col min="3" max="3" width="20.75" bestFit="1" customWidth="1"/>
    <col min="4" max="4" width="31.25" customWidth="1"/>
    <col min="5" max="5" width="22" customWidth="1"/>
    <col min="6" max="6" width="20.75" bestFit="1" customWidth="1"/>
    <col min="7" max="7" width="20.75" customWidth="1"/>
    <col min="8" max="8" width="21.5" customWidth="1"/>
  </cols>
  <sheetData>
    <row r="1" spans="1:8" ht="26.25" thickBot="1">
      <c r="A1" s="46" t="s">
        <v>50</v>
      </c>
      <c r="B1" s="46"/>
      <c r="C1" s="46"/>
      <c r="D1" s="46"/>
      <c r="E1" s="46"/>
      <c r="F1" s="46"/>
      <c r="G1" s="46"/>
      <c r="H1" s="35" t="s">
        <v>49</v>
      </c>
    </row>
    <row r="2" spans="1:8" ht="21.75" thickBot="1">
      <c r="A2" s="27" t="s">
        <v>26</v>
      </c>
      <c r="B2" s="24" t="s">
        <v>0</v>
      </c>
      <c r="C2" s="25" t="s">
        <v>32</v>
      </c>
      <c r="D2" s="26" t="s">
        <v>34</v>
      </c>
      <c r="E2" s="26" t="s">
        <v>1</v>
      </c>
      <c r="F2" s="26" t="s">
        <v>19</v>
      </c>
      <c r="G2" s="26" t="s">
        <v>23</v>
      </c>
      <c r="H2" s="26" t="s">
        <v>31</v>
      </c>
    </row>
    <row r="3" spans="1:8" ht="176.25" thickBot="1">
      <c r="A3" s="28">
        <v>1</v>
      </c>
      <c r="B3" s="6" t="s">
        <v>33</v>
      </c>
      <c r="C3" s="11">
        <v>3050000</v>
      </c>
      <c r="D3" s="21" t="s">
        <v>25</v>
      </c>
      <c r="E3" s="22">
        <v>2990000</v>
      </c>
      <c r="F3" s="30">
        <v>3050000</v>
      </c>
      <c r="G3" s="23">
        <v>3050000</v>
      </c>
      <c r="H3" s="11">
        <v>3050000</v>
      </c>
    </row>
    <row r="4" spans="1:8" ht="21.75" thickBot="1">
      <c r="A4" s="28">
        <v>2</v>
      </c>
      <c r="B4" s="6" t="s">
        <v>45</v>
      </c>
      <c r="C4" s="15">
        <v>0</v>
      </c>
      <c r="D4" s="1" t="s">
        <v>44</v>
      </c>
      <c r="E4" s="16">
        <v>710000</v>
      </c>
      <c r="F4" s="17">
        <v>684600</v>
      </c>
      <c r="G4" s="15">
        <v>684600</v>
      </c>
      <c r="H4" s="14">
        <v>0</v>
      </c>
    </row>
    <row r="5" spans="1:8" ht="78.75" thickBot="1">
      <c r="A5" s="28">
        <v>3</v>
      </c>
      <c r="B5" s="7" t="s">
        <v>2</v>
      </c>
      <c r="C5" s="14">
        <v>125000</v>
      </c>
      <c r="D5" s="1" t="s">
        <v>35</v>
      </c>
      <c r="E5" s="16">
        <v>400000</v>
      </c>
      <c r="F5" s="17">
        <v>400000</v>
      </c>
      <c r="G5" s="15">
        <v>400000</v>
      </c>
      <c r="H5" s="14">
        <v>250000</v>
      </c>
    </row>
    <row r="6" spans="1:8" ht="21.75" thickBot="1">
      <c r="A6" s="28">
        <v>4</v>
      </c>
      <c r="B6" s="7" t="s">
        <v>3</v>
      </c>
      <c r="C6" s="15">
        <v>250000</v>
      </c>
      <c r="D6" s="1" t="s">
        <v>24</v>
      </c>
      <c r="E6" s="16">
        <v>0</v>
      </c>
      <c r="F6" s="17">
        <v>250000</v>
      </c>
      <c r="G6" s="15">
        <v>250000</v>
      </c>
      <c r="H6" s="15">
        <v>250000</v>
      </c>
    </row>
    <row r="7" spans="1:8" ht="117.75" thickBot="1">
      <c r="A7" s="28">
        <v>5</v>
      </c>
      <c r="B7" s="7" t="s">
        <v>4</v>
      </c>
      <c r="C7" s="14">
        <v>1000000</v>
      </c>
      <c r="D7" s="1" t="s">
        <v>37</v>
      </c>
      <c r="E7" s="16">
        <v>1590000</v>
      </c>
      <c r="F7" s="17">
        <v>1210000</v>
      </c>
      <c r="G7" s="15">
        <v>1080000</v>
      </c>
      <c r="H7" s="14">
        <v>1000000</v>
      </c>
    </row>
    <row r="8" spans="1:8" ht="39.75" thickBot="1">
      <c r="A8" s="28">
        <v>6</v>
      </c>
      <c r="B8" s="6" t="s">
        <v>5</v>
      </c>
      <c r="C8" s="14">
        <v>1500000</v>
      </c>
      <c r="D8" s="1" t="s">
        <v>36</v>
      </c>
      <c r="E8" s="16">
        <v>1000000</v>
      </c>
      <c r="F8" s="17">
        <v>1200000</v>
      </c>
      <c r="G8" s="15">
        <v>1200000</v>
      </c>
      <c r="H8" s="14">
        <v>1000000</v>
      </c>
    </row>
    <row r="9" spans="1:8" ht="59.25" thickBot="1">
      <c r="A9" s="28">
        <v>7</v>
      </c>
      <c r="B9" s="6" t="s">
        <v>6</v>
      </c>
      <c r="C9" s="15">
        <v>50000</v>
      </c>
      <c r="D9" s="1" t="s">
        <v>38</v>
      </c>
      <c r="E9" s="16">
        <v>100000</v>
      </c>
      <c r="F9" s="17">
        <v>100000</v>
      </c>
      <c r="G9" s="14">
        <v>50000</v>
      </c>
      <c r="H9" s="15">
        <v>50000</v>
      </c>
    </row>
    <row r="10" spans="1:8" ht="59.25" thickBot="1">
      <c r="A10" s="28">
        <v>8</v>
      </c>
      <c r="B10" s="6" t="s">
        <v>7</v>
      </c>
      <c r="C10" s="14">
        <v>5538000</v>
      </c>
      <c r="D10" s="1" t="s">
        <v>39</v>
      </c>
      <c r="E10" s="16">
        <v>6098160</v>
      </c>
      <c r="F10" s="18">
        <v>5050500</v>
      </c>
      <c r="G10" s="14">
        <v>6011100</v>
      </c>
      <c r="H10" s="14">
        <v>4381750</v>
      </c>
    </row>
    <row r="11" spans="1:8" ht="78.75" thickBot="1">
      <c r="A11" s="28">
        <v>9</v>
      </c>
      <c r="B11" s="6" t="s">
        <v>8</v>
      </c>
      <c r="C11" s="14">
        <v>2800000</v>
      </c>
      <c r="D11" s="1" t="s">
        <v>40</v>
      </c>
      <c r="E11" s="16">
        <v>4100000</v>
      </c>
      <c r="F11" s="17">
        <v>4100000</v>
      </c>
      <c r="G11" s="14">
        <v>4450000</v>
      </c>
      <c r="H11" s="15">
        <v>4450000</v>
      </c>
    </row>
    <row r="12" spans="1:8" ht="21.75" thickBot="1">
      <c r="A12" s="28">
        <v>10</v>
      </c>
      <c r="B12" s="6" t="s">
        <v>9</v>
      </c>
      <c r="C12" s="11">
        <v>0</v>
      </c>
      <c r="D12" s="1" t="s">
        <v>10</v>
      </c>
      <c r="E12" s="16">
        <v>10000000</v>
      </c>
      <c r="F12" s="13">
        <v>0</v>
      </c>
      <c r="G12" s="11">
        <v>0</v>
      </c>
      <c r="H12" s="11">
        <v>0</v>
      </c>
    </row>
    <row r="13" spans="1:8" ht="39.75" thickBot="1">
      <c r="A13" s="28">
        <v>11</v>
      </c>
      <c r="B13" s="31" t="s">
        <v>41</v>
      </c>
      <c r="C13" s="15">
        <v>150000</v>
      </c>
      <c r="D13" s="1" t="s">
        <v>42</v>
      </c>
      <c r="E13" s="16">
        <v>320000</v>
      </c>
      <c r="F13" s="17">
        <v>150000</v>
      </c>
      <c r="G13" s="15">
        <v>150000</v>
      </c>
      <c r="H13" s="15">
        <v>150000</v>
      </c>
    </row>
    <row r="14" spans="1:8" ht="78.75" thickBot="1">
      <c r="A14" s="28">
        <v>12</v>
      </c>
      <c r="B14" s="6" t="s">
        <v>11</v>
      </c>
      <c r="C14" s="15">
        <v>200000</v>
      </c>
      <c r="D14" s="1" t="s">
        <v>43</v>
      </c>
      <c r="E14" s="16">
        <v>3000000</v>
      </c>
      <c r="F14" s="17">
        <v>300000</v>
      </c>
      <c r="G14" s="14">
        <v>250000</v>
      </c>
      <c r="H14" s="14">
        <v>200000</v>
      </c>
    </row>
    <row r="15" spans="1:8" ht="21.75" thickBot="1">
      <c r="A15" s="28">
        <v>13</v>
      </c>
      <c r="B15" s="6" t="s">
        <v>12</v>
      </c>
      <c r="C15" s="15">
        <v>10000</v>
      </c>
      <c r="D15" s="1" t="s">
        <v>28</v>
      </c>
      <c r="E15" s="19">
        <v>50000</v>
      </c>
      <c r="F15" s="17">
        <v>50000</v>
      </c>
      <c r="G15" s="14">
        <v>10000</v>
      </c>
      <c r="H15" s="15">
        <v>10000</v>
      </c>
    </row>
    <row r="16" spans="1:8" ht="21.75" thickBot="1">
      <c r="A16" s="28">
        <v>14</v>
      </c>
      <c r="B16" s="6" t="s">
        <v>13</v>
      </c>
      <c r="C16" s="15">
        <v>0</v>
      </c>
      <c r="D16" s="1" t="s">
        <v>44</v>
      </c>
      <c r="E16" s="19">
        <v>161840</v>
      </c>
      <c r="F16" s="17">
        <v>124800</v>
      </c>
      <c r="G16" s="15">
        <v>124800</v>
      </c>
      <c r="H16" s="14">
        <v>0</v>
      </c>
    </row>
    <row r="17" spans="1:8" ht="21.75" thickBot="1">
      <c r="A17" s="28">
        <v>15</v>
      </c>
      <c r="B17" s="7" t="s">
        <v>14</v>
      </c>
      <c r="C17" s="14">
        <v>267000</v>
      </c>
      <c r="D17" s="1" t="s">
        <v>27</v>
      </c>
      <c r="E17" s="19">
        <v>180000</v>
      </c>
      <c r="F17" s="17">
        <v>248800</v>
      </c>
      <c r="G17" s="14">
        <v>248250</v>
      </c>
      <c r="H17" s="15">
        <v>248250</v>
      </c>
    </row>
    <row r="18" spans="1:8" ht="21.75" thickBot="1">
      <c r="A18" s="28">
        <v>16</v>
      </c>
      <c r="B18" s="6" t="s">
        <v>15</v>
      </c>
      <c r="C18" s="15">
        <v>0</v>
      </c>
      <c r="D18" s="2" t="s">
        <v>16</v>
      </c>
      <c r="E18" s="19">
        <v>1000000</v>
      </c>
      <c r="F18" s="17">
        <v>0</v>
      </c>
      <c r="G18" s="15">
        <v>0</v>
      </c>
      <c r="H18" s="15">
        <v>0</v>
      </c>
    </row>
    <row r="19" spans="1:8" ht="21.75" thickBot="1">
      <c r="A19" s="28">
        <v>17</v>
      </c>
      <c r="B19" s="6" t="s">
        <v>17</v>
      </c>
      <c r="C19" s="15">
        <v>0</v>
      </c>
      <c r="D19" s="1" t="s">
        <v>44</v>
      </c>
      <c r="E19" s="19">
        <v>0</v>
      </c>
      <c r="F19" s="17">
        <v>81300</v>
      </c>
      <c r="G19" s="14">
        <v>81250</v>
      </c>
      <c r="H19" s="14">
        <v>0</v>
      </c>
    </row>
    <row r="20" spans="1:8" ht="21.75" thickBot="1">
      <c r="A20" s="28">
        <v>18</v>
      </c>
      <c r="B20" s="10" t="s">
        <v>20</v>
      </c>
      <c r="C20" s="15">
        <v>1000000</v>
      </c>
      <c r="D20" s="1" t="s">
        <v>29</v>
      </c>
      <c r="E20" s="19">
        <v>1000000</v>
      </c>
      <c r="F20" s="17">
        <v>1000000</v>
      </c>
      <c r="G20" s="15">
        <v>1000000</v>
      </c>
      <c r="H20" s="15">
        <v>1000000</v>
      </c>
    </row>
    <row r="21" spans="1:8" ht="21.75" thickBot="1">
      <c r="A21" s="28">
        <v>19</v>
      </c>
      <c r="B21" s="10" t="s">
        <v>21</v>
      </c>
      <c r="C21" s="14">
        <v>960000</v>
      </c>
      <c r="D21" s="5" t="s">
        <v>30</v>
      </c>
      <c r="E21" s="34" t="s">
        <v>48</v>
      </c>
      <c r="F21" s="17" t="s">
        <v>48</v>
      </c>
      <c r="G21" s="14">
        <v>960000</v>
      </c>
      <c r="H21" s="14">
        <v>960000</v>
      </c>
    </row>
    <row r="22" spans="1:8" ht="21.75" thickBot="1">
      <c r="A22" s="32">
        <v>20</v>
      </c>
      <c r="B22" s="33" t="s">
        <v>46</v>
      </c>
      <c r="C22" s="14">
        <v>100000</v>
      </c>
      <c r="D22" s="5" t="s">
        <v>47</v>
      </c>
      <c r="E22" s="17" t="s">
        <v>48</v>
      </c>
      <c r="F22" s="17" t="s">
        <v>48</v>
      </c>
      <c r="G22" s="17" t="s">
        <v>48</v>
      </c>
      <c r="H22" s="17" t="s">
        <v>48</v>
      </c>
    </row>
    <row r="23" spans="1:8" ht="21.75" thickBot="1">
      <c r="A23" s="3"/>
      <c r="B23" s="29" t="s">
        <v>18</v>
      </c>
      <c r="C23" s="12">
        <f>SUM(C3:C22)</f>
        <v>17000000</v>
      </c>
      <c r="D23" s="4"/>
      <c r="E23" s="20">
        <v>30000000</v>
      </c>
      <c r="F23" s="12">
        <f>SUM(F3:F22)</f>
        <v>18000000</v>
      </c>
      <c r="G23" s="12">
        <f>SUM(G3:G22)</f>
        <v>20000000</v>
      </c>
      <c r="H23" s="12">
        <f>SUM(H3:H22)</f>
        <v>17000000</v>
      </c>
    </row>
  </sheetData>
  <mergeCells count="1">
    <mergeCell ref="A1:G1"/>
  </mergeCells>
  <phoneticPr fontId="2" type="noConversion"/>
  <pageMargins left="0.70866141732283472" right="0.70866141732283472" top="0.74803149606299213" bottom="0.74803149606299213" header="0.31496062992125984" footer="0.31496062992125984"/>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tabSelected="1" topLeftCell="A4" zoomScale="85" zoomScaleNormal="85" zoomScalePageLayoutView="70" workbookViewId="0">
      <selection activeCell="B8" sqref="B8"/>
    </sheetView>
  </sheetViews>
  <sheetFormatPr defaultRowHeight="16.5"/>
  <cols>
    <col min="1" max="1" width="19.875" customWidth="1"/>
    <col min="2" max="2" width="25.625" style="8" customWidth="1"/>
    <col min="3" max="3" width="131.875" style="8" customWidth="1"/>
    <col min="4" max="4" width="131.875" customWidth="1"/>
  </cols>
  <sheetData>
    <row r="1" spans="1:4" ht="39" customHeight="1" thickBot="1">
      <c r="A1" s="47" t="s">
        <v>56</v>
      </c>
      <c r="B1" s="47"/>
      <c r="C1" s="47"/>
      <c r="D1" s="37"/>
    </row>
    <row r="2" spans="1:4" s="9" customFormat="1" ht="26.25" thickBot="1">
      <c r="A2" s="39" t="s">
        <v>26</v>
      </c>
      <c r="B2" s="40" t="s">
        <v>22</v>
      </c>
      <c r="C2" s="41" t="s">
        <v>57</v>
      </c>
      <c r="D2" s="36"/>
    </row>
    <row r="3" spans="1:4" ht="364.5" customHeight="1">
      <c r="A3" s="42">
        <v>1</v>
      </c>
      <c r="B3" s="44" t="s">
        <v>59</v>
      </c>
      <c r="C3" s="45" t="s">
        <v>61</v>
      </c>
    </row>
    <row r="4" spans="1:4" ht="216.75" customHeight="1">
      <c r="A4" s="42">
        <v>2</v>
      </c>
      <c r="B4" s="43" t="s">
        <v>53</v>
      </c>
      <c r="C4" s="38" t="s">
        <v>60</v>
      </c>
    </row>
    <row r="5" spans="1:4" ht="179.25" customHeight="1">
      <c r="A5" s="42">
        <v>3</v>
      </c>
      <c r="B5" s="43" t="s">
        <v>51</v>
      </c>
      <c r="C5" s="38" t="s">
        <v>58</v>
      </c>
    </row>
    <row r="6" spans="1:4" ht="156.75" customHeight="1">
      <c r="A6" s="42">
        <v>4</v>
      </c>
      <c r="B6" s="43" t="s">
        <v>52</v>
      </c>
      <c r="C6" s="38" t="s">
        <v>62</v>
      </c>
    </row>
    <row r="7" spans="1:4" ht="130.5" customHeight="1">
      <c r="A7" s="42">
        <v>5</v>
      </c>
      <c r="B7" s="43" t="s">
        <v>54</v>
      </c>
      <c r="C7" s="38" t="s">
        <v>62</v>
      </c>
    </row>
    <row r="8" spans="1:4" ht="169.5" customHeight="1">
      <c r="A8" s="42">
        <v>6</v>
      </c>
      <c r="B8" s="43" t="s">
        <v>55</v>
      </c>
      <c r="C8" s="38" t="s">
        <v>63</v>
      </c>
    </row>
  </sheetData>
  <mergeCells count="1">
    <mergeCell ref="A1:C1"/>
  </mergeCells>
  <phoneticPr fontId="3" type="noConversion"/>
  <pageMargins left="0.82677165354330717" right="0.23622047244094491" top="0.59055118110236227" bottom="0.19685039370078741" header="0.31496062992125984" footer="0.31496062992125984"/>
  <pageSetup paperSize="9" scale="69" fitToHeight="0" orientation="landscape"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2</vt:i4>
      </vt:variant>
    </vt:vector>
  </HeadingPairs>
  <TitlesOfParts>
    <vt:vector size="4" baseType="lpstr">
      <vt:lpstr>內部統計資料</vt:lpstr>
      <vt:lpstr>會議用資料</vt:lpstr>
      <vt:lpstr>內部統計資料!Print_Titles</vt:lpstr>
      <vt:lpstr>會議用資料!Print_Titles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陳佩宇</dc:creator>
  <cp:lastModifiedBy>何佩芬</cp:lastModifiedBy>
  <cp:lastPrinted>2025-02-03T08:31:45Z</cp:lastPrinted>
  <dcterms:created xsi:type="dcterms:W3CDTF">2020-01-15T06:43:33Z</dcterms:created>
  <dcterms:modified xsi:type="dcterms:W3CDTF">2025-02-11T08:25:40Z</dcterms:modified>
</cp:coreProperties>
</file>